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<sst xmlns="http://schemas.openxmlformats.org/spreadsheetml/2006/main" count="53" uniqueCount="48">
  <si>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2024年度会同医保基金协议总额明细表（县内医院）</t>
  </si>
  <si>
    <t>单位：万元</t>
  </si>
  <si>
    <t>序号</t>
  </si>
  <si>
    <t>医疗机构名称</t>
  </si>
  <si>
    <t>2024年居民基本医保基金协议总额（万元）</t>
  </si>
  <si>
    <t>2024年职工基本医保基金协议总额</t>
  </si>
  <si>
    <t>城居总额合计</t>
  </si>
  <si>
    <t>其中城居
门诊</t>
  </si>
  <si>
    <t>其中城居住院</t>
  </si>
  <si>
    <t>职工住院</t>
  </si>
  <si>
    <t>堡子镇卫生院</t>
  </si>
  <si>
    <t>宝田乡卫生院</t>
  </si>
  <si>
    <t>城北医院</t>
  </si>
  <si>
    <t>地灵乡卫生院</t>
  </si>
  <si>
    <t>高椅乡卫生院</t>
  </si>
  <si>
    <t>广坪镇卫生院</t>
  </si>
  <si>
    <t>金竹镇卫生院</t>
  </si>
  <si>
    <t>肖家乡卫生院</t>
  </si>
  <si>
    <t>长寨乡卫生院</t>
  </si>
  <si>
    <t>金子岩乡卫生院</t>
  </si>
  <si>
    <t>金子岩乡中心卫生院</t>
  </si>
  <si>
    <t>连山乡卫生院</t>
  </si>
  <si>
    <t>洒溪乡卫生院</t>
  </si>
  <si>
    <t>林城镇卫生院</t>
  </si>
  <si>
    <t>岩头乡卫生院</t>
  </si>
  <si>
    <t>马鞍镇卫生院</t>
  </si>
  <si>
    <t>漠滨乡卫生院</t>
  </si>
  <si>
    <t>炮团乡卫生院</t>
  </si>
  <si>
    <t>坪村镇卫生院</t>
  </si>
  <si>
    <t>坪村镇卫生院精神科</t>
  </si>
  <si>
    <t>蒲稳乡卫生院</t>
  </si>
  <si>
    <t>青朗乡中心卫生院</t>
  </si>
  <si>
    <t>青朗卫生院</t>
  </si>
  <si>
    <t>黄茅卫生院</t>
  </si>
  <si>
    <t>若水镇卫生院</t>
  </si>
  <si>
    <t>沙溪乡卫生院</t>
  </si>
  <si>
    <t>团河镇卫生院</t>
  </si>
  <si>
    <t>县人民医院</t>
  </si>
  <si>
    <t>县中医院</t>
  </si>
  <si>
    <t>县妇保院</t>
  </si>
  <si>
    <t>明发医院</t>
  </si>
  <si>
    <t>济世医院</t>
  </si>
  <si>
    <t>灵康医院</t>
  </si>
  <si>
    <t>暂不做总控</t>
  </si>
  <si>
    <t>合计</t>
  </si>
  <si>
    <t>三家医院意外伤害住院协议总额</t>
  </si>
  <si>
    <t>医院名称</t>
  </si>
  <si>
    <t>2024年居民医保意外伤害住院协议总额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</si>
</sst>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2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C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C43" sqref="C43:F43"/>
    </sheetView>
  </sheetViews>
  <sheetFormatPr defaultColWidth="9" defaultRowHeight="13.5" outlineLevelCol="5"/>
  <cols>
    <col min="1" max="1" width="5.125" style="1" customWidth="1"/>
    <col min="2" max="2" width="19.875" style="1" customWidth="1"/>
    <col min="3" max="3" width="14.625" style="1" customWidth="1"/>
    <col min="4" max="4" width="14.25" style="1" customWidth="1"/>
    <col min="5" max="5" width="15.875" style="1" customWidth="1"/>
    <col min="6" max="6" width="16.375" style="1" customWidth="1"/>
    <col min="7" max="16384" width="9" style="1"/>
  </cols>
  <sheetData>
    <row r="1" s="1" customFormat="1" ht="63" customHeight="1" spans="1:6">
      <c r="A1" s="2" t="s">
        <v>0</v>
      </c>
      <c r="B1" s="3"/>
      <c r="C1" s="3"/>
      <c r="D1" s="3"/>
      <c r="E1" s="3"/>
      <c r="F1" s="3"/>
    </row>
    <row r="2" s="1" customFormat="1" ht="29" customHeight="1" spans="1:6">
      <c r="A2" s="4" t="s">
        <v>1</v>
      </c>
      <c r="B2" s="5"/>
      <c r="C2" s="5"/>
      <c r="D2" s="5"/>
      <c r="E2" s="5"/>
      <c r="F2" s="5"/>
    </row>
    <row r="3" s="1" customFormat="1" ht="61" customHeight="1" spans="1:6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</row>
    <row r="4" s="1" customFormat="1" spans="1:6">
      <c r="A4" s="10"/>
      <c r="B4" s="10"/>
      <c r="C4" s="11" t="s">
        <v>6</v>
      </c>
      <c r="D4" s="11" t="s">
        <v>7</v>
      </c>
      <c r="E4" s="12" t="s">
        <v>8</v>
      </c>
      <c r="F4" s="11" t="s">
        <v>9</v>
      </c>
    </row>
    <row r="5" s="1" customFormat="1" ht="21" customHeight="1" spans="1:6">
      <c r="A5" s="13"/>
      <c r="B5" s="13"/>
      <c r="C5" s="14"/>
      <c r="D5" s="14"/>
      <c r="E5" s="15"/>
      <c r="F5" s="14"/>
    </row>
    <row r="6" s="1" customFormat="1" ht="19" customHeight="1" spans="1:6">
      <c r="A6" s="16">
        <v>1</v>
      </c>
      <c r="B6" s="16" t="s">
        <v>10</v>
      </c>
      <c r="C6" s="16">
        <f t="shared" ref="C6:C24" si="0">D6+E6</f>
        <v>443</v>
      </c>
      <c r="D6" s="17">
        <v>140</v>
      </c>
      <c r="E6" s="18">
        <v>303</v>
      </c>
      <c r="F6" s="18">
        <v>3</v>
      </c>
    </row>
    <row r="7" s="1" customFormat="1" ht="19" customHeight="1" spans="1:6">
      <c r="A7" s="16">
        <v>2</v>
      </c>
      <c r="B7" s="16" t="s">
        <v>11</v>
      </c>
      <c r="C7" s="16">
        <f t="shared" si="0"/>
        <v>134</v>
      </c>
      <c r="D7" s="17">
        <v>45</v>
      </c>
      <c r="E7" s="18">
        <v>89</v>
      </c>
      <c r="F7" s="18">
        <v>2</v>
      </c>
    </row>
    <row r="8" s="1" customFormat="1" ht="19" customHeight="1" spans="1:6">
      <c r="A8" s="16">
        <v>3</v>
      </c>
      <c r="B8" s="16" t="s">
        <v>12</v>
      </c>
      <c r="C8" s="16">
        <f t="shared" si="0"/>
        <v>347</v>
      </c>
      <c r="D8" s="18">
        <v>0</v>
      </c>
      <c r="E8" s="18">
        <v>347</v>
      </c>
      <c r="F8" s="18">
        <v>29</v>
      </c>
    </row>
    <row r="9" s="1" customFormat="1" ht="19" customHeight="1" spans="1:6">
      <c r="A9" s="16">
        <v>4</v>
      </c>
      <c r="B9" s="16" t="s">
        <v>13</v>
      </c>
      <c r="C9" s="16">
        <f t="shared" si="0"/>
        <v>119</v>
      </c>
      <c r="D9" s="17">
        <v>50</v>
      </c>
      <c r="E9" s="19">
        <v>69</v>
      </c>
      <c r="F9" s="18">
        <v>1</v>
      </c>
    </row>
    <row r="10" s="1" customFormat="1" ht="19" customHeight="1" spans="1:6">
      <c r="A10" s="16">
        <v>5</v>
      </c>
      <c r="B10" s="16" t="s">
        <v>14</v>
      </c>
      <c r="C10" s="16">
        <f t="shared" si="0"/>
        <v>145</v>
      </c>
      <c r="D10" s="17">
        <v>52</v>
      </c>
      <c r="E10" s="18">
        <v>93</v>
      </c>
      <c r="F10" s="18">
        <v>2</v>
      </c>
    </row>
    <row r="11" s="1" customFormat="1" ht="19" customHeight="1" spans="1:6">
      <c r="A11" s="16">
        <v>6</v>
      </c>
      <c r="B11" s="16" t="s">
        <v>15</v>
      </c>
      <c r="C11" s="16">
        <f t="shared" si="0"/>
        <v>425</v>
      </c>
      <c r="D11" s="18">
        <v>155</v>
      </c>
      <c r="E11" s="19">
        <v>270</v>
      </c>
      <c r="F11" s="18">
        <v>6</v>
      </c>
    </row>
    <row r="12" s="1" customFormat="1" ht="19" customHeight="1" spans="1:6">
      <c r="A12" s="16">
        <v>7</v>
      </c>
      <c r="B12" s="16" t="s">
        <v>16</v>
      </c>
      <c r="C12" s="16">
        <f t="shared" si="0"/>
        <v>139</v>
      </c>
      <c r="D12" s="17">
        <v>68</v>
      </c>
      <c r="E12" s="18">
        <v>71</v>
      </c>
      <c r="F12" s="18">
        <v>1</v>
      </c>
    </row>
    <row r="13" s="1" customFormat="1" ht="19" customHeight="1" spans="1:6">
      <c r="A13" s="16">
        <v>8</v>
      </c>
      <c r="B13" s="16" t="s">
        <v>17</v>
      </c>
      <c r="C13" s="16">
        <f t="shared" si="0"/>
        <v>130</v>
      </c>
      <c r="D13" s="17">
        <v>60</v>
      </c>
      <c r="E13" s="20">
        <v>70</v>
      </c>
      <c r="F13" s="18">
        <v>2</v>
      </c>
    </row>
    <row r="14" s="1" customFormat="1" ht="19" customHeight="1" spans="1:6">
      <c r="A14" s="16">
        <v>9</v>
      </c>
      <c r="B14" s="16" t="s">
        <v>18</v>
      </c>
      <c r="C14" s="16">
        <f t="shared" si="0"/>
        <v>122</v>
      </c>
      <c r="D14" s="18">
        <v>37</v>
      </c>
      <c r="E14" s="19">
        <v>85</v>
      </c>
      <c r="F14" s="18">
        <v>1</v>
      </c>
    </row>
    <row r="15" s="1" customFormat="1" ht="19" customHeight="1" spans="1:6">
      <c r="A15" s="16">
        <v>10</v>
      </c>
      <c r="B15" s="16" t="s">
        <v>19</v>
      </c>
      <c r="C15" s="16">
        <f t="shared" si="0"/>
        <v>250</v>
      </c>
      <c r="D15" s="17">
        <v>70</v>
      </c>
      <c r="E15" s="18">
        <v>180</v>
      </c>
      <c r="F15" s="18">
        <v>3</v>
      </c>
    </row>
    <row r="16" s="1" customFormat="1" ht="19" customHeight="1" spans="1:6">
      <c r="A16" s="16">
        <v>11</v>
      </c>
      <c r="B16" s="16" t="s">
        <v>20</v>
      </c>
      <c r="C16" s="16">
        <f t="shared" si="0"/>
        <v>182</v>
      </c>
      <c r="D16" s="18">
        <v>65</v>
      </c>
      <c r="E16" s="18">
        <v>117</v>
      </c>
      <c r="F16" s="18">
        <v>2</v>
      </c>
    </row>
    <row r="17" s="1" customFormat="1" ht="19" customHeight="1" spans="1:6">
      <c r="A17" s="16">
        <v>12</v>
      </c>
      <c r="B17" s="16" t="s">
        <v>21</v>
      </c>
      <c r="C17" s="16">
        <f t="shared" si="0"/>
        <v>190</v>
      </c>
      <c r="D17" s="17">
        <v>75</v>
      </c>
      <c r="E17" s="18">
        <v>115</v>
      </c>
      <c r="F17" s="18">
        <v>1</v>
      </c>
    </row>
    <row r="18" s="1" customFormat="1" ht="19" customHeight="1" spans="1:6">
      <c r="A18" s="16">
        <v>13</v>
      </c>
      <c r="B18" s="16" t="s">
        <v>22</v>
      </c>
      <c r="C18" s="16">
        <f t="shared" si="0"/>
        <v>163</v>
      </c>
      <c r="D18" s="17">
        <v>53</v>
      </c>
      <c r="E18" s="18">
        <v>110</v>
      </c>
      <c r="F18" s="18">
        <v>3</v>
      </c>
    </row>
    <row r="19" s="1" customFormat="1" ht="19" customHeight="1" spans="1:6">
      <c r="A19" s="16">
        <v>14</v>
      </c>
      <c r="B19" s="16" t="s">
        <v>23</v>
      </c>
      <c r="C19" s="16">
        <f t="shared" si="0"/>
        <v>413</v>
      </c>
      <c r="D19" s="19">
        <v>238</v>
      </c>
      <c r="E19" s="18">
        <v>175</v>
      </c>
      <c r="F19" s="18">
        <v>7</v>
      </c>
    </row>
    <row r="20" s="1" customFormat="1" ht="19" customHeight="1" spans="1:6">
      <c r="A20" s="16">
        <v>15</v>
      </c>
      <c r="B20" s="16" t="s">
        <v>24</v>
      </c>
      <c r="C20" s="16">
        <f t="shared" si="0"/>
        <v>213</v>
      </c>
      <c r="D20" s="17">
        <v>78</v>
      </c>
      <c r="E20" s="18">
        <v>135</v>
      </c>
      <c r="F20" s="18">
        <v>1</v>
      </c>
    </row>
    <row r="21" s="1" customFormat="1" ht="19" customHeight="1" spans="1:6">
      <c r="A21" s="16">
        <v>16</v>
      </c>
      <c r="B21" s="16" t="s">
        <v>25</v>
      </c>
      <c r="C21" s="16">
        <f t="shared" si="0"/>
        <v>151</v>
      </c>
      <c r="D21" s="17">
        <v>74</v>
      </c>
      <c r="E21" s="18">
        <v>77</v>
      </c>
      <c r="F21" s="18">
        <v>1</v>
      </c>
    </row>
    <row r="22" s="1" customFormat="1" ht="19" customHeight="1" spans="1:6">
      <c r="A22" s="16">
        <v>17</v>
      </c>
      <c r="B22" s="16" t="s">
        <v>26</v>
      </c>
      <c r="C22" s="16">
        <f t="shared" si="0"/>
        <v>233</v>
      </c>
      <c r="D22" s="17">
        <v>65</v>
      </c>
      <c r="E22" s="18">
        <v>168</v>
      </c>
      <c r="F22" s="18">
        <v>6</v>
      </c>
    </row>
    <row r="23" s="1" customFormat="1" ht="19" customHeight="1" spans="1:6">
      <c r="A23" s="16">
        <v>18</v>
      </c>
      <c r="B23" s="16" t="s">
        <v>27</v>
      </c>
      <c r="C23" s="16">
        <f t="shared" si="0"/>
        <v>148</v>
      </c>
      <c r="D23" s="17">
        <v>67</v>
      </c>
      <c r="E23" s="18">
        <v>81</v>
      </c>
      <c r="F23" s="18">
        <v>1</v>
      </c>
    </row>
    <row r="24" s="1" customFormat="1" ht="19" customHeight="1" spans="1:6">
      <c r="A24" s="16">
        <v>19</v>
      </c>
      <c r="B24" s="16" t="s">
        <v>28</v>
      </c>
      <c r="C24" s="16">
        <f t="shared" si="0"/>
        <v>468</v>
      </c>
      <c r="D24" s="19">
        <v>110</v>
      </c>
      <c r="E24" s="19">
        <v>358</v>
      </c>
      <c r="F24" s="18">
        <v>8</v>
      </c>
    </row>
    <row r="25" s="1" customFormat="1" ht="19" customHeight="1" spans="1:6">
      <c r="A25" s="16"/>
      <c r="B25" s="16" t="s">
        <v>29</v>
      </c>
      <c r="C25" s="16">
        <v>188</v>
      </c>
      <c r="D25" s="19"/>
      <c r="E25" s="19">
        <v>188</v>
      </c>
      <c r="F25" s="18"/>
    </row>
    <row r="26" s="1" customFormat="1" ht="19" customHeight="1" spans="1:6">
      <c r="A26" s="16">
        <v>20</v>
      </c>
      <c r="B26" s="16" t="s">
        <v>30</v>
      </c>
      <c r="C26" s="16">
        <f t="shared" ref="C26:C32" si="1">D26+E26</f>
        <v>174</v>
      </c>
      <c r="D26" s="18">
        <v>50</v>
      </c>
      <c r="E26" s="17">
        <v>124</v>
      </c>
      <c r="F26" s="18">
        <v>2</v>
      </c>
    </row>
    <row r="27" s="1" customFormat="1" ht="19" customHeight="1" spans="1:6">
      <c r="A27" s="16">
        <v>21</v>
      </c>
      <c r="B27" s="16" t="s">
        <v>31</v>
      </c>
      <c r="C27" s="16">
        <f t="shared" si="1"/>
        <v>239</v>
      </c>
      <c r="D27" s="17">
        <v>75</v>
      </c>
      <c r="E27" s="18">
        <v>164</v>
      </c>
      <c r="F27" s="18">
        <v>2</v>
      </c>
    </row>
    <row r="28" s="1" customFormat="1" ht="19" customHeight="1" spans="1:6">
      <c r="A28" s="16">
        <v>22</v>
      </c>
      <c r="B28" s="16" t="s">
        <v>32</v>
      </c>
      <c r="C28" s="16">
        <f t="shared" si="1"/>
        <v>134</v>
      </c>
      <c r="D28" s="17">
        <v>60</v>
      </c>
      <c r="E28" s="18">
        <v>74</v>
      </c>
      <c r="F28" s="18">
        <v>1</v>
      </c>
    </row>
    <row r="29" s="1" customFormat="1" ht="19" customHeight="1" spans="1:6">
      <c r="A29" s="16">
        <v>23</v>
      </c>
      <c r="B29" s="16" t="s">
        <v>33</v>
      </c>
      <c r="C29" s="16">
        <f t="shared" si="1"/>
        <v>128</v>
      </c>
      <c r="D29" s="17">
        <v>45</v>
      </c>
      <c r="E29" s="18">
        <v>83</v>
      </c>
      <c r="F29" s="18">
        <v>3</v>
      </c>
    </row>
    <row r="30" s="1" customFormat="1" ht="19" customHeight="1" spans="1:6">
      <c r="A30" s="16">
        <v>24</v>
      </c>
      <c r="B30" s="16" t="s">
        <v>34</v>
      </c>
      <c r="C30" s="16">
        <f t="shared" si="1"/>
        <v>199</v>
      </c>
      <c r="D30" s="17">
        <v>70</v>
      </c>
      <c r="E30" s="18">
        <v>129</v>
      </c>
      <c r="F30" s="18">
        <v>1</v>
      </c>
    </row>
    <row r="31" s="1" customFormat="1" ht="19" customHeight="1" spans="1:6">
      <c r="A31" s="16">
        <v>25</v>
      </c>
      <c r="B31" s="16" t="s">
        <v>35</v>
      </c>
      <c r="C31" s="16">
        <f t="shared" si="1"/>
        <v>140</v>
      </c>
      <c r="D31" s="18">
        <v>60</v>
      </c>
      <c r="E31" s="17">
        <v>80</v>
      </c>
      <c r="F31" s="18">
        <v>3</v>
      </c>
    </row>
    <row r="32" s="1" customFormat="1" ht="19" customHeight="1" spans="1:6">
      <c r="A32" s="16">
        <v>26</v>
      </c>
      <c r="B32" s="16" t="s">
        <v>36</v>
      </c>
      <c r="C32" s="16">
        <f t="shared" si="1"/>
        <v>384</v>
      </c>
      <c r="D32" s="17">
        <v>98</v>
      </c>
      <c r="E32" s="18">
        <v>286</v>
      </c>
      <c r="F32" s="18">
        <v>16</v>
      </c>
    </row>
    <row r="33" s="1" customFormat="1" ht="19" customHeight="1" spans="1:6">
      <c r="A33" s="16">
        <v>27</v>
      </c>
      <c r="B33" s="16" t="s">
        <v>37</v>
      </c>
      <c r="C33" s="16">
        <v>7785</v>
      </c>
      <c r="D33" s="18"/>
      <c r="E33" s="18">
        <v>7785</v>
      </c>
      <c r="F33" s="18">
        <v>1468</v>
      </c>
    </row>
    <row r="34" s="1" customFormat="1" ht="19" customHeight="1" spans="1:6">
      <c r="A34" s="16">
        <v>28</v>
      </c>
      <c r="B34" s="16" t="s">
        <v>38</v>
      </c>
      <c r="C34" s="16">
        <v>1273.2</v>
      </c>
      <c r="D34" s="18"/>
      <c r="E34" s="18">
        <v>1273.2</v>
      </c>
      <c r="F34" s="18">
        <v>205</v>
      </c>
    </row>
    <row r="35" s="1" customFormat="1" ht="19" customHeight="1" spans="1:6">
      <c r="A35" s="16">
        <v>29</v>
      </c>
      <c r="B35" s="16" t="s">
        <v>39</v>
      </c>
      <c r="C35" s="16">
        <f t="shared" ref="C35:C37" si="2">D35+E35</f>
        <v>310</v>
      </c>
      <c r="D35" s="18">
        <v>0</v>
      </c>
      <c r="E35" s="17">
        <v>310</v>
      </c>
      <c r="F35" s="18">
        <v>15</v>
      </c>
    </row>
    <row r="36" s="1" customFormat="1" ht="24" customHeight="1" spans="1:6">
      <c r="A36" s="16">
        <v>30</v>
      </c>
      <c r="B36" s="16" t="s">
        <v>40</v>
      </c>
      <c r="C36" s="16">
        <f t="shared" si="2"/>
        <v>15</v>
      </c>
      <c r="D36" s="18">
        <v>0</v>
      </c>
      <c r="E36" s="18">
        <v>15</v>
      </c>
      <c r="F36" s="18">
        <v>15</v>
      </c>
    </row>
    <row r="37" s="1" customFormat="1" ht="24" customHeight="1" spans="1:6">
      <c r="A37" s="16">
        <v>31</v>
      </c>
      <c r="B37" s="16" t="s">
        <v>41</v>
      </c>
      <c r="C37" s="16">
        <f t="shared" si="2"/>
        <v>25</v>
      </c>
      <c r="D37" s="18">
        <v>0</v>
      </c>
      <c r="E37" s="18">
        <v>25</v>
      </c>
      <c r="F37" s="18">
        <v>16</v>
      </c>
    </row>
    <row r="38" s="1" customFormat="1" ht="24" customHeight="1" spans="1:6">
      <c r="A38" s="16">
        <v>32</v>
      </c>
      <c r="B38" s="16" t="s">
        <v>42</v>
      </c>
      <c r="C38" s="16">
        <v>200</v>
      </c>
      <c r="D38" s="18"/>
      <c r="E38" s="18">
        <v>200</v>
      </c>
      <c r="F38" s="18" t="s">
        <v>43</v>
      </c>
    </row>
    <row r="39" s="1" customFormat="1" ht="27" customHeight="1" spans="1:6">
      <c r="A39" s="16" t="s">
        <v>44</v>
      </c>
      <c r="B39" s="16"/>
      <c r="C39" s="16">
        <f t="shared" ref="C39:F39" si="3">SUM(C6:C37)</f>
        <v>15409.2</v>
      </c>
      <c r="D39" s="16">
        <f t="shared" si="3"/>
        <v>1960</v>
      </c>
      <c r="E39" s="18">
        <f t="shared" si="3"/>
        <v>13449.2</v>
      </c>
      <c r="F39" s="16">
        <f t="shared" si="3"/>
        <v>1827</v>
      </c>
    </row>
    <row r="40" s="1" customFormat="1" ht="51" customHeight="1" spans="1:6">
      <c r="A40" s="21" t="s">
        <v>45</v>
      </c>
      <c r="B40" s="22"/>
      <c r="C40" s="22"/>
      <c r="D40" s="22"/>
      <c r="E40" s="22"/>
      <c r="F40" s="22"/>
    </row>
    <row r="41" s="1" customFormat="1" ht="38" customHeight="1" spans="1:6">
      <c r="A41" s="23" t="s">
        <v>2</v>
      </c>
      <c r="B41" s="24" t="s">
        <v>46</v>
      </c>
      <c r="C41" s="25" t="s">
        <v>47</v>
      </c>
      <c r="D41" s="25"/>
      <c r="E41" s="25"/>
      <c r="F41" s="25"/>
    </row>
    <row r="42" s="1" customFormat="1" ht="24" customHeight="1" spans="1:6">
      <c r="A42" s="26">
        <v>1</v>
      </c>
      <c r="B42" s="26" t="s">
        <v>37</v>
      </c>
      <c r="C42" s="26">
        <v>700</v>
      </c>
      <c r="D42" s="26"/>
      <c r="E42" s="26"/>
      <c r="F42" s="26"/>
    </row>
    <row r="43" s="1" customFormat="1" ht="24" customHeight="1" spans="1:6">
      <c r="A43" s="26">
        <v>2</v>
      </c>
      <c r="B43" s="26" t="s">
        <v>40</v>
      </c>
      <c r="C43" s="26">
        <v>280</v>
      </c>
      <c r="D43" s="26"/>
      <c r="E43" s="26"/>
      <c r="F43" s="26"/>
    </row>
    <row r="44" s="1" customFormat="1" ht="24" customHeight="1" spans="1:6">
      <c r="A44" s="26">
        <v>3</v>
      </c>
      <c r="B44" s="26" t="s">
        <v>41</v>
      </c>
      <c r="C44" s="26">
        <v>235</v>
      </c>
      <c r="D44" s="26"/>
      <c r="E44" s="26"/>
      <c r="F44" s="26"/>
    </row>
    <row r="45" s="1" customFormat="1" ht="24" customHeight="1" spans="1:6">
      <c r="A45" s="27" t="s">
        <v>44</v>
      </c>
      <c r="B45" s="26"/>
      <c r="C45" s="26">
        <f>SUM(C42:C44)</f>
        <v>1215</v>
      </c>
      <c r="D45" s="26"/>
      <c r="E45" s="26"/>
      <c r="F45" s="26"/>
    </row>
    <row r="46" s="1" customFormat="1" spans="1:6">
      <c r="A46" s="28"/>
      <c r="B46" s="28"/>
      <c r="C46" s="28"/>
      <c r="D46" s="28"/>
      <c r="E46" s="28"/>
      <c r="F46" s="28"/>
    </row>
    <row r="47" s="1" customFormat="1" spans="1:6">
      <c r="A47" s="28"/>
      <c r="B47" s="28"/>
      <c r="C47" s="28"/>
      <c r="D47" s="28"/>
      <c r="E47" s="28"/>
      <c r="F47" s="28"/>
    </row>
    <row r="48" s="1" customFormat="1" spans="1:6">
      <c r="A48" s="28"/>
      <c r="B48" s="28"/>
      <c r="C48" s="28"/>
      <c r="D48" s="28"/>
      <c r="E48" s="28"/>
      <c r="F48" s="28"/>
    </row>
    <row r="49" s="1" customFormat="1" spans="1:6">
      <c r="A49" s="28"/>
      <c r="B49" s="28"/>
      <c r="C49" s="28"/>
      <c r="D49" s="28"/>
      <c r="E49" s="28"/>
      <c r="F49" s="28"/>
    </row>
    <row r="50" s="1" customFormat="1" spans="1:6">
      <c r="A50" s="28"/>
      <c r="B50" s="28"/>
      <c r="C50" s="28"/>
      <c r="D50" s="28"/>
      <c r="E50" s="28"/>
      <c r="F50" s="28"/>
    </row>
    <row r="51" s="1" customFormat="1" spans="1:6">
      <c r="A51" s="28"/>
      <c r="B51" s="28"/>
      <c r="C51" s="28"/>
      <c r="D51" s="28"/>
      <c r="E51" s="28"/>
      <c r="F51" s="28"/>
    </row>
  </sheetData>
  <mergeCells count="15">
    <mergeCell ref="A1:F1"/>
    <mergeCell ref="A2:F2"/>
    <mergeCell ref="C3:E3"/>
    <mergeCell ref="A40:F40"/>
    <mergeCell ref="C41:F41"/>
    <mergeCell ref="C42:F42"/>
    <mergeCell ref="C43:F43"/>
    <mergeCell ref="C44:F44"/>
    <mergeCell ref="C45:F45"/>
    <mergeCell ref="A3:A5"/>
    <mergeCell ref="B3:B5"/>
    <mergeCell ref="C4:C5"/>
    <mergeCell ref="D4:D5"/>
    <mergeCell ref="E4:E5"/>
    <mergeCell ref="F4:F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夏.毛毛雨</cp:lastModifiedBy>
  <dcterms:created xsi:type="dcterms:W3CDTF">2024-03-26T05:46:00Z</dcterms:created>
  <dcterms:modified xsi:type="dcterms:W3CDTF">2024-05-20T08:01:48Z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829AED56F56F4DF49F3D33CD950221AC_11</vt:lpwstr>
  </property>
  <property fmtid="{D5CDD505-2E9C-101B-9397-08002B2CF9AE}" pid="3" name="KSOProductBuildVer">
    <vt:lpwstr>2052-12.1.0.16729</vt:lpwstr>
  </property>
</Properties>
</file>